
<file path=[Content_Types].xml><?xml version="1.0" encoding="utf-8"?>
<Types xmlns="http://schemas.openxmlformats.org/package/2006/content-types"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Default Extension="xml" ContentType="application/xml"/>
  <Override PartName="/xl/workbook.xml" ContentType="application/vnd.openxmlformats-officedocument.spreadsheetml.sheet.main+xml"/>
  <Default Extension="rels" ContentType="application/vnd.openxmlformats-package.relationship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calcChain.xml" ContentType="application/vnd.openxmlformats-officedocument.spreadsheetml.calcChain+xml"/>
  <Override PartName="/xl/connections.xml" ContentType="application/vnd.openxmlformats-officedocument.spreadsheetml.connection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showInkAnnotation="0" autoCompressPictures="0"/>
  <bookViews>
    <workbookView xWindow="6480" yWindow="-60" windowWidth="12820" windowHeight="12520" tabRatio="500"/>
  </bookViews>
  <sheets>
    <sheet name="Sheet1" sheetId="1" r:id="rId1"/>
  </sheets>
  <definedNames>
    <definedName name="route" localSheetId="0">Sheet1!$C$4:$M$22</definedName>
  </definedNames>
  <calcPr calcId="130407" concurrentCalc="0"/>
  <extLs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E5" i="1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</calcChain>
</file>

<file path=xl/connections.xml><?xml version="1.0" encoding="utf-8"?>
<connections xmlns="http://schemas.openxmlformats.org/spreadsheetml/2006/main">
  <connection id="1" name="route.txt" type="6" refreshedVersion="0" background="1" saveData="1">
    <textPr fileType="mac" sourceFile="Macintosh HD:Users:Craig:Desktop:route.txt" delimited="0">
      <textFields count="11">
        <textField/>
        <textField position="61"/>
        <textField position="68"/>
        <textField position="74"/>
        <textField position="77"/>
        <textField position="91"/>
        <textField position="93"/>
        <textField position="96"/>
        <textField position="99"/>
        <textField position="101"/>
        <textField position="104"/>
      </textFields>
    </textPr>
  </connection>
</connections>
</file>

<file path=xl/sharedStrings.xml><?xml version="1.0" encoding="utf-8"?>
<sst xmlns="http://schemas.openxmlformats.org/spreadsheetml/2006/main" count="55" uniqueCount="47">
  <si>
    <t>Bixlers Ferry Rd/State Route 675</t>
    <phoneticPr fontId="4" type="noConversion"/>
  </si>
  <si>
    <t>Right Turn onto</t>
    <phoneticPr fontId="4" type="noConversion"/>
  </si>
  <si>
    <t>Right Turn onto</t>
    <phoneticPr fontId="4" type="noConversion"/>
  </si>
  <si>
    <t>W Main St/US-211 BUS W</t>
    <phoneticPr fontId="4" type="noConversion"/>
  </si>
  <si>
    <t>Right Turn onto</t>
    <phoneticPr fontId="4" type="noConversion"/>
  </si>
  <si>
    <t>Northcott Dr</t>
    <phoneticPr fontId="4" type="noConversion"/>
  </si>
  <si>
    <t>Cave Hill Rd</t>
    <phoneticPr fontId="4" type="noConversion"/>
  </si>
  <si>
    <t>n</t>
    <phoneticPr fontId="4" type="noConversion"/>
  </si>
  <si>
    <t>VA-55/Washington St toward US-15 James Madison Hwy W</t>
  </si>
  <si>
    <t>Continue Onto</t>
  </si>
  <si>
    <t>Co Rd 713/Maidstone Rd</t>
  </si>
  <si>
    <t>US-17 N/VA-55 W/Winchester Rd</t>
  </si>
  <si>
    <t>VA-55 W/John Marshall Hwy</t>
  </si>
  <si>
    <t>VA-55 W/John Marshall Hwy Continue to follow VA-55 W</t>
  </si>
  <si>
    <t>Direction</t>
  </si>
  <si>
    <t>Road</t>
  </si>
  <si>
    <t>For</t>
  </si>
  <si>
    <t>Total</t>
  </si>
  <si>
    <t>Comments</t>
  </si>
  <si>
    <t>15201 Washington St, Haymarket</t>
  </si>
  <si>
    <t>VA-55 signs point left - continue straight</t>
  </si>
  <si>
    <t>Left Turn onto</t>
  </si>
  <si>
    <t>Right Turn onto</t>
  </si>
  <si>
    <t>1st Left onto</t>
  </si>
  <si>
    <t>South Royal Avenue</t>
  </si>
  <si>
    <t>Comfort stop at 7-11 on right</t>
  </si>
  <si>
    <t>Right onto</t>
  </si>
  <si>
    <t>Destination</t>
  </si>
  <si>
    <t>Begin</t>
  </si>
  <si>
    <t>Bloom parking lot behind Sheetz</t>
  </si>
  <si>
    <t>Luray Caverns Route Sheet</t>
  </si>
  <si>
    <t>Rivermont Dr/State Route 619 - Continue to follow State Route 619</t>
  </si>
  <si>
    <t xml:space="preserve">970 US HWY 211 West, Luray, VA   </t>
    <phoneticPr fontId="4" type="noConversion"/>
  </si>
  <si>
    <t>Co Rd T185/Grove Ln</t>
    <phoneticPr fontId="4" type="noConversion"/>
  </si>
  <si>
    <t>Left Turn onto</t>
    <phoneticPr fontId="4" type="noConversion"/>
  </si>
  <si>
    <t>Fort Valley Rd/State Route 678</t>
    <phoneticPr fontId="4" type="noConversion"/>
  </si>
  <si>
    <t>TWISTIES</t>
    <phoneticPr fontId="4" type="noConversion"/>
  </si>
  <si>
    <t>Continue Onto</t>
    <phoneticPr fontId="4" type="noConversion"/>
  </si>
  <si>
    <t>Camp Roosevelt Rd/ State Route 675</t>
    <phoneticPr fontId="4" type="noConversion"/>
  </si>
  <si>
    <t>Left Turn onto</t>
    <phoneticPr fontId="4" type="noConversion"/>
  </si>
  <si>
    <t>Camp Roosevelt Rd/ State Route 675</t>
    <phoneticPr fontId="4" type="noConversion"/>
  </si>
  <si>
    <t>N Egypt Bend Rd/S Page Valley Rd/State Route 684</t>
    <phoneticPr fontId="4" type="noConversion"/>
  </si>
  <si>
    <t>First Right</t>
    <phoneticPr fontId="4" type="noConversion"/>
  </si>
  <si>
    <t>Bixlers Ferry Rd/State Route 675</t>
    <phoneticPr fontId="4" type="noConversion"/>
  </si>
  <si>
    <t>Continue Onto</t>
    <phoneticPr fontId="4" type="noConversion"/>
  </si>
  <si>
    <t>Bixlers Ferry Rd/State Route 675</t>
    <phoneticPr fontId="4" type="noConversion"/>
  </si>
  <si>
    <t>Slight Right</t>
    <phoneticPr fontId="4" type="noConversion"/>
  </si>
</sst>
</file>

<file path=xl/styles.xml><?xml version="1.0" encoding="utf-8"?>
<styleSheet xmlns="http://schemas.openxmlformats.org/spreadsheetml/2006/main">
  <numFmts count="1">
    <numFmt numFmtId="164" formatCode="0.0"/>
  </numFmts>
  <fonts count="8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indexed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29">
    <xf numFmtId="0" fontId="0" fillId="0" borderId="0" xfId="0"/>
    <xf numFmtId="0" fontId="1" fillId="0" borderId="1" xfId="0" applyFont="1" applyBorder="1"/>
    <xf numFmtId="0" fontId="1" fillId="0" borderId="0" xfId="0" applyFont="1"/>
    <xf numFmtId="164" fontId="1" fillId="0" borderId="1" xfId="0" applyNumberFormat="1" applyFont="1" applyBorder="1" applyAlignment="1">
      <alignment horizontal="center"/>
    </xf>
    <xf numFmtId="0" fontId="5" fillId="0" borderId="1" xfId="0" applyFont="1" applyBorder="1"/>
    <xf numFmtId="0" fontId="5" fillId="0" borderId="1" xfId="0" applyFont="1" applyBorder="1" applyAlignment="1">
      <alignment horizontal="center"/>
    </xf>
    <xf numFmtId="0" fontId="5" fillId="0" borderId="6" xfId="0" applyFont="1" applyFill="1" applyBorder="1"/>
    <xf numFmtId="0" fontId="1" fillId="0" borderId="6" xfId="0" applyFont="1" applyBorder="1"/>
    <xf numFmtId="0" fontId="5" fillId="0" borderId="6" xfId="0" applyFont="1" applyBorder="1"/>
    <xf numFmtId="0" fontId="5" fillId="0" borderId="8" xfId="0" applyFont="1" applyBorder="1"/>
    <xf numFmtId="164" fontId="5" fillId="0" borderId="8" xfId="0" applyNumberFormat="1" applyFont="1" applyBorder="1" applyAlignment="1">
      <alignment horizontal="center"/>
    </xf>
    <xf numFmtId="0" fontId="1" fillId="0" borderId="9" xfId="0" applyFont="1" applyBorder="1"/>
    <xf numFmtId="0" fontId="1" fillId="2" borderId="2" xfId="0" applyFont="1" applyFill="1" applyBorder="1"/>
    <xf numFmtId="0" fontId="1" fillId="2" borderId="3" xfId="0" applyFont="1" applyFill="1" applyBorder="1"/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/>
    <xf numFmtId="0" fontId="1" fillId="2" borderId="5" xfId="0" applyFont="1" applyFill="1" applyBorder="1"/>
    <xf numFmtId="0" fontId="1" fillId="2" borderId="7" xfId="0" applyFont="1" applyFill="1" applyBorder="1"/>
    <xf numFmtId="2" fontId="1" fillId="0" borderId="1" xfId="0" applyNumberFormat="1" applyFont="1" applyBorder="1" applyAlignment="1">
      <alignment horizontal="center"/>
    </xf>
    <xf numFmtId="0" fontId="7" fillId="0" borderId="1" xfId="0" applyFont="1" applyBorder="1"/>
    <xf numFmtId="0" fontId="7" fillId="0" borderId="6" xfId="0" applyFont="1" applyBorder="1"/>
    <xf numFmtId="0" fontId="1" fillId="2" borderId="13" xfId="0" applyFont="1" applyFill="1" applyBorder="1"/>
    <xf numFmtId="0" fontId="7" fillId="0" borderId="14" xfId="0" applyFont="1" applyBorder="1"/>
    <xf numFmtId="164" fontId="1" fillId="0" borderId="14" xfId="0" applyNumberFormat="1" applyFont="1" applyBorder="1" applyAlignment="1">
      <alignment horizontal="center"/>
    </xf>
    <xf numFmtId="0" fontId="1" fillId="0" borderId="15" xfId="0" applyFont="1" applyBorder="1"/>
    <xf numFmtId="0" fontId="7" fillId="0" borderId="0" xfId="0" applyFont="1"/>
    <xf numFmtId="0" fontId="6" fillId="2" borderId="10" xfId="0" applyFont="1" applyFill="1" applyBorder="1" applyAlignment="1">
      <alignment horizontal="center"/>
    </xf>
    <xf numFmtId="0" fontId="6" fillId="2" borderId="11" xfId="0" applyFont="1" applyFill="1" applyBorder="1" applyAlignment="1">
      <alignment horizontal="center"/>
    </xf>
    <xf numFmtId="0" fontId="6" fillId="2" borderId="12" xfId="0" applyFont="1" applyFill="1" applyBorder="1" applyAlignment="1">
      <alignment horizontal="center"/>
    </xf>
  </cellXfs>
  <cellStyles count="3">
    <cellStyle name="Followed Hyperlink" xfId="2" builtinId="9" hidden="1"/>
    <cellStyle name="Hyperlink" xfId="1" builtinId="8" hidden="1"/>
    <cellStyle name="Normal" xfId="0" builtinId="0"/>
  </cellStyles>
  <dxfs count="0"/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queryTables/queryTable1.xml><?xml version="1.0" encoding="utf-8"?>
<queryTable xmlns="http://schemas.openxmlformats.org/spreadsheetml/2006/main" name="route" connectionId="1" autoFormatId="0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F27"/>
  <sheetViews>
    <sheetView tabSelected="1" topLeftCell="A5" zoomScale="120" zoomScaleNormal="120" zoomScalePageLayoutView="120" workbookViewId="0">
      <selection activeCell="D12" sqref="D12"/>
    </sheetView>
  </sheetViews>
  <sheetFormatPr baseColWidth="10" defaultColWidth="14.83203125" defaultRowHeight="14"/>
  <cols>
    <col min="1" max="1" width="2.6640625" style="2" customWidth="1"/>
    <col min="2" max="2" width="15.5" style="2" customWidth="1"/>
    <col min="3" max="3" width="52.5" style="2" customWidth="1"/>
    <col min="4" max="5" width="4.83203125" style="2" customWidth="1"/>
    <col min="6" max="6" width="32.1640625" style="2" customWidth="1"/>
    <col min="7" max="16384" width="14.83203125" style="2"/>
  </cols>
  <sheetData>
    <row r="1" spans="1:6" ht="40.5" customHeight="1" thickBot="1">
      <c r="A1" s="26" t="s">
        <v>30</v>
      </c>
      <c r="B1" s="27"/>
      <c r="C1" s="27"/>
      <c r="D1" s="27"/>
      <c r="E1" s="27"/>
      <c r="F1" s="28"/>
    </row>
    <row r="2" spans="1:6">
      <c r="A2" s="12"/>
      <c r="B2" s="13" t="s">
        <v>14</v>
      </c>
      <c r="C2" s="13" t="s">
        <v>15</v>
      </c>
      <c r="D2" s="14" t="s">
        <v>16</v>
      </c>
      <c r="E2" s="14" t="s">
        <v>17</v>
      </c>
      <c r="F2" s="15" t="s">
        <v>18</v>
      </c>
    </row>
    <row r="3" spans="1:6">
      <c r="A3" s="16">
        <v>1</v>
      </c>
      <c r="B3" s="4" t="s">
        <v>28</v>
      </c>
      <c r="C3" s="4" t="s">
        <v>19</v>
      </c>
      <c r="D3" s="5"/>
      <c r="E3" s="5"/>
      <c r="F3" s="6" t="s">
        <v>29</v>
      </c>
    </row>
    <row r="4" spans="1:6">
      <c r="A4" s="16">
        <v>2</v>
      </c>
      <c r="B4" s="1" t="s">
        <v>21</v>
      </c>
      <c r="C4" s="1" t="s">
        <v>8</v>
      </c>
      <c r="D4" s="3">
        <v>13.7</v>
      </c>
      <c r="E4" s="3"/>
      <c r="F4" s="7"/>
    </row>
    <row r="5" spans="1:6">
      <c r="A5" s="16">
        <v>3</v>
      </c>
      <c r="B5" s="1" t="s">
        <v>9</v>
      </c>
      <c r="C5" s="1" t="s">
        <v>33</v>
      </c>
      <c r="D5" s="3">
        <v>3.9</v>
      </c>
      <c r="E5" s="3">
        <f>SUM(D4+D5)</f>
        <v>17.599999999999998</v>
      </c>
      <c r="F5" s="7" t="s">
        <v>20</v>
      </c>
    </row>
    <row r="6" spans="1:6">
      <c r="A6" s="16">
        <v>4</v>
      </c>
      <c r="B6" s="1" t="s">
        <v>21</v>
      </c>
      <c r="C6" s="1" t="s">
        <v>10</v>
      </c>
      <c r="D6" s="18">
        <v>0.04</v>
      </c>
      <c r="E6" s="3">
        <f t="shared" ref="E6:E12" si="0">SUM(E5+D6)</f>
        <v>17.639999999999997</v>
      </c>
      <c r="F6" s="7"/>
    </row>
    <row r="7" spans="1:6">
      <c r="A7" s="16">
        <v>5</v>
      </c>
      <c r="B7" s="1" t="s">
        <v>22</v>
      </c>
      <c r="C7" s="1" t="s">
        <v>11</v>
      </c>
      <c r="D7" s="3">
        <v>0.6</v>
      </c>
      <c r="E7" s="3">
        <f t="shared" si="0"/>
        <v>18.239999999999998</v>
      </c>
      <c r="F7" s="7"/>
    </row>
    <row r="8" spans="1:6">
      <c r="A8" s="16">
        <v>6</v>
      </c>
      <c r="B8" s="1" t="s">
        <v>23</v>
      </c>
      <c r="C8" s="1" t="s">
        <v>12</v>
      </c>
      <c r="D8" s="3">
        <v>0.5</v>
      </c>
      <c r="E8" s="3">
        <f t="shared" si="0"/>
        <v>18.739999999999998</v>
      </c>
      <c r="F8" s="7"/>
    </row>
    <row r="9" spans="1:6">
      <c r="A9" s="16">
        <v>7</v>
      </c>
      <c r="B9" s="1" t="s">
        <v>22</v>
      </c>
      <c r="C9" s="1" t="s">
        <v>13</v>
      </c>
      <c r="D9" s="3">
        <v>14.9</v>
      </c>
      <c r="E9" s="3">
        <f t="shared" si="0"/>
        <v>33.64</v>
      </c>
      <c r="F9" s="7"/>
    </row>
    <row r="10" spans="1:6">
      <c r="A10" s="16">
        <v>8</v>
      </c>
      <c r="B10" s="1" t="s">
        <v>21</v>
      </c>
      <c r="C10" s="1" t="s">
        <v>24</v>
      </c>
      <c r="D10" s="3">
        <v>0.3</v>
      </c>
      <c r="E10" s="3">
        <f t="shared" si="0"/>
        <v>33.94</v>
      </c>
      <c r="F10" s="8" t="s">
        <v>25</v>
      </c>
    </row>
    <row r="11" spans="1:6">
      <c r="A11" s="16">
        <v>9</v>
      </c>
      <c r="B11" s="1" t="s">
        <v>26</v>
      </c>
      <c r="C11" s="1" t="s">
        <v>24</v>
      </c>
      <c r="D11" s="3">
        <v>0.8</v>
      </c>
      <c r="E11" s="3">
        <f t="shared" si="0"/>
        <v>34.739999999999995</v>
      </c>
      <c r="F11" s="7"/>
    </row>
    <row r="12" spans="1:6">
      <c r="A12" s="16">
        <v>10</v>
      </c>
      <c r="B12" s="1" t="s">
        <v>22</v>
      </c>
      <c r="C12" s="1" t="s">
        <v>31</v>
      </c>
      <c r="D12" s="3">
        <v>8.6999999999999993</v>
      </c>
      <c r="E12" s="3">
        <f t="shared" si="0"/>
        <v>43.44</v>
      </c>
      <c r="F12" s="7"/>
    </row>
    <row r="13" spans="1:6">
      <c r="A13" s="16">
        <v>11</v>
      </c>
      <c r="B13" s="19" t="s">
        <v>34</v>
      </c>
      <c r="C13" s="19" t="s">
        <v>35</v>
      </c>
      <c r="D13" s="3">
        <v>18.7</v>
      </c>
      <c r="E13" s="3">
        <f t="shared" ref="E13:E24" si="1">SUM(E12+D13)</f>
        <v>62.14</v>
      </c>
      <c r="F13" s="20" t="s">
        <v>36</v>
      </c>
    </row>
    <row r="14" spans="1:6">
      <c r="A14" s="16">
        <v>12</v>
      </c>
      <c r="B14" s="19" t="s">
        <v>37</v>
      </c>
      <c r="C14" s="19" t="s">
        <v>38</v>
      </c>
      <c r="D14" s="3">
        <v>3.3</v>
      </c>
      <c r="E14" s="3">
        <f t="shared" si="1"/>
        <v>65.44</v>
      </c>
      <c r="F14" s="7"/>
    </row>
    <row r="15" spans="1:6">
      <c r="A15" s="16">
        <v>13</v>
      </c>
      <c r="B15" s="19" t="s">
        <v>39</v>
      </c>
      <c r="C15" s="19" t="s">
        <v>40</v>
      </c>
      <c r="D15" s="3">
        <v>4.5</v>
      </c>
      <c r="E15" s="3">
        <f t="shared" si="1"/>
        <v>69.94</v>
      </c>
      <c r="F15" s="7"/>
    </row>
    <row r="16" spans="1:6">
      <c r="A16" s="16">
        <v>14</v>
      </c>
      <c r="B16" s="19" t="s">
        <v>39</v>
      </c>
      <c r="C16" s="19" t="s">
        <v>41</v>
      </c>
      <c r="D16" s="3">
        <v>0.5</v>
      </c>
      <c r="E16" s="3">
        <f t="shared" si="1"/>
        <v>70.44</v>
      </c>
      <c r="F16" s="7"/>
    </row>
    <row r="17" spans="1:6">
      <c r="A17" s="16">
        <v>15</v>
      </c>
      <c r="B17" s="19" t="s">
        <v>42</v>
      </c>
      <c r="C17" s="19" t="s">
        <v>43</v>
      </c>
      <c r="D17" s="3">
        <v>0.1</v>
      </c>
      <c r="E17" s="3">
        <f t="shared" si="1"/>
        <v>70.539999999999992</v>
      </c>
      <c r="F17" s="7"/>
    </row>
    <row r="18" spans="1:6">
      <c r="A18" s="16">
        <v>16</v>
      </c>
      <c r="B18" s="19" t="s">
        <v>44</v>
      </c>
      <c r="C18" s="19" t="s">
        <v>45</v>
      </c>
      <c r="D18" s="3">
        <v>1.6</v>
      </c>
      <c r="E18" s="3">
        <f t="shared" si="1"/>
        <v>72.139999999999986</v>
      </c>
      <c r="F18" s="7"/>
    </row>
    <row r="19" spans="1:6">
      <c r="A19" s="16">
        <v>17</v>
      </c>
      <c r="B19" s="19" t="s">
        <v>46</v>
      </c>
      <c r="C19" s="19" t="s">
        <v>0</v>
      </c>
      <c r="D19" s="3">
        <v>1</v>
      </c>
      <c r="E19" s="3">
        <f t="shared" si="1"/>
        <v>73.139999999999986</v>
      </c>
      <c r="F19" s="7"/>
    </row>
    <row r="20" spans="1:6">
      <c r="A20" s="16">
        <v>18</v>
      </c>
      <c r="B20" s="19" t="s">
        <v>1</v>
      </c>
      <c r="C20" s="19" t="s">
        <v>0</v>
      </c>
      <c r="D20" s="3">
        <v>0.4</v>
      </c>
      <c r="E20" s="3">
        <f t="shared" si="1"/>
        <v>73.539999999999992</v>
      </c>
      <c r="F20" s="7"/>
    </row>
    <row r="21" spans="1:6">
      <c r="A21" s="16">
        <v>19</v>
      </c>
      <c r="B21" s="19" t="s">
        <v>2</v>
      </c>
      <c r="C21" s="19" t="s">
        <v>3</v>
      </c>
      <c r="D21" s="3">
        <v>0.4</v>
      </c>
      <c r="E21" s="3">
        <f t="shared" si="1"/>
        <v>73.94</v>
      </c>
      <c r="F21" s="7"/>
    </row>
    <row r="22" spans="1:6">
      <c r="A22" s="16">
        <v>20</v>
      </c>
      <c r="B22" s="19" t="s">
        <v>4</v>
      </c>
      <c r="C22" s="19" t="s">
        <v>5</v>
      </c>
      <c r="D22" s="3">
        <v>0.1</v>
      </c>
      <c r="E22" s="3">
        <f t="shared" si="1"/>
        <v>74.039999999999992</v>
      </c>
      <c r="F22" s="7"/>
    </row>
    <row r="23" spans="1:6">
      <c r="A23" s="21">
        <v>21</v>
      </c>
      <c r="B23" s="22" t="s">
        <v>44</v>
      </c>
      <c r="C23" s="22" t="s">
        <v>6</v>
      </c>
      <c r="D23" s="23">
        <v>0.2</v>
      </c>
      <c r="E23" s="3">
        <f t="shared" si="1"/>
        <v>74.239999999999995</v>
      </c>
      <c r="F23" s="24"/>
    </row>
    <row r="24" spans="1:6" ht="15" thickBot="1">
      <c r="A24" s="17">
        <v>22</v>
      </c>
      <c r="B24" s="9" t="s">
        <v>27</v>
      </c>
      <c r="C24" s="9" t="s">
        <v>32</v>
      </c>
      <c r="D24" s="10"/>
      <c r="E24" s="3">
        <f t="shared" si="1"/>
        <v>74.239999999999995</v>
      </c>
      <c r="F24" s="11"/>
    </row>
    <row r="27" spans="1:6">
      <c r="C27" s="25" t="s">
        <v>7</v>
      </c>
    </row>
  </sheetData>
  <mergeCells count="1">
    <mergeCell ref="A1:F1"/>
  </mergeCells>
  <phoneticPr fontId="4" type="noConversion"/>
  <pageMargins left="0.25" right="0.25" top="0.5" bottom="0.5" header="0" footer="0"/>
  <extLst>
    <ext xmlns:mx="http://schemas.microsoft.com/office/mac/excel/2008/main" uri="http://schemas.microsoft.com/office/mac/excel/2008/main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Craig McVeay</dc:creator>
  <cp:lastModifiedBy>Lona McVeay</cp:lastModifiedBy>
  <cp:lastPrinted>2011-10-06T13:56:02Z</cp:lastPrinted>
  <dcterms:created xsi:type="dcterms:W3CDTF">2011-08-21T01:23:14Z</dcterms:created>
  <dcterms:modified xsi:type="dcterms:W3CDTF">2012-08-29T23:49:51Z</dcterms:modified>
</cp:coreProperties>
</file>